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8" windowHeight="9287" activeTab="0"/>
  </bookViews>
  <sheets>
    <sheet name="空表" sheetId="1" r:id="rId1"/>
    <sheet name="填表说明" sheetId="2" r:id="rId2"/>
    <sheet name="样式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sz val="9"/>
            <rFont val="宋体"/>
            <family val="0"/>
          </rPr>
          <t xml:space="preserve">填写：身份证、军官证、港澳居民居住证、台湾居民居住证、港澳居民来往内地通行证、台湾居民来往大陆通行证，外国人永久居留证。
</t>
        </r>
      </text>
    </comment>
    <comment ref="G6" authorId="0">
      <text>
        <r>
          <rPr>
            <sz val="9"/>
            <rFont val="宋体"/>
            <family val="0"/>
          </rPr>
          <t xml:space="preserve">保留整数
</t>
        </r>
      </text>
    </comment>
    <comment ref="N6" authorId="0">
      <text>
        <r>
          <rPr>
            <sz val="9"/>
            <rFont val="宋体"/>
            <family val="0"/>
          </rPr>
          <t xml:space="preserve">增员,启封,离职封存,退休封存,工作调动封存,死亡封存,其它封存。
</t>
        </r>
      </text>
    </comment>
    <comment ref="H7" authorId="0">
      <text>
        <r>
          <rPr>
            <sz val="9"/>
            <rFont val="宋体"/>
            <family val="0"/>
          </rPr>
          <t xml:space="preserve">
=个人缴存额+单位缴存额</t>
        </r>
      </text>
    </comment>
    <comment ref="I7" authorId="0">
      <text>
        <r>
          <rPr>
            <sz val="9"/>
            <rFont val="宋体"/>
            <family val="0"/>
          </rPr>
          <t xml:space="preserve">四舍五入，保留整数
</t>
        </r>
      </text>
    </comment>
    <comment ref="J7" authorId="0">
      <text>
        <r>
          <rPr>
            <sz val="9"/>
            <rFont val="宋体"/>
            <family val="0"/>
          </rPr>
          <t>四舍五入，保留整数</t>
        </r>
      </text>
    </comment>
    <comment ref="M4" authorId="0">
      <text>
        <r>
          <rPr>
            <sz val="9"/>
            <rFont val="宋体"/>
            <family val="0"/>
          </rPr>
          <t xml:space="preserve">填写数字，不需要填写单位。为本次减少缴存人员人数合计。
。
</t>
        </r>
      </text>
    </comment>
    <comment ref="M5" authorId="0">
      <text>
        <r>
          <rPr>
            <sz val="9"/>
            <rFont val="宋体"/>
            <family val="0"/>
          </rPr>
          <t xml:space="preserve">填写阿拉伯数字，不需要填写单位。为本次减少缴存人员月缴存额合计。
</t>
        </r>
      </text>
    </comment>
    <comment ref="J4" authorId="0">
      <text>
        <r>
          <rPr>
            <sz val="9"/>
            <rFont val="宋体"/>
            <family val="0"/>
          </rPr>
          <t xml:space="preserve">填写数字，不需要填写单位。为本次启封缴存人员人数合计。
</t>
        </r>
      </text>
    </comment>
    <comment ref="J5" authorId="0">
      <text>
        <r>
          <rPr>
            <sz val="9"/>
            <rFont val="宋体"/>
            <family val="0"/>
          </rPr>
          <t>填写阿拉伯数字，不需要填写单位。为本次启封缴存人员月缴存额合计。</t>
        </r>
      </text>
    </comment>
    <comment ref="H4" authorId="0">
      <text>
        <r>
          <rPr>
            <sz val="9"/>
            <rFont val="宋体"/>
            <family val="0"/>
          </rPr>
          <t>填写数字，不需要填写单位。为本次新增缴存人员人数合计。</t>
        </r>
      </text>
    </comment>
    <comment ref="H5" authorId="0">
      <text>
        <r>
          <rPr>
            <sz val="9"/>
            <rFont val="宋体"/>
            <family val="0"/>
          </rPr>
          <t>填写阿拉伯数字，不需要填写单位。为本次新增缴存人员月缴存额合计。</t>
        </r>
      </text>
    </comment>
    <comment ref="K7" authorId="0">
      <text>
        <r>
          <rPr>
            <sz val="9"/>
            <rFont val="宋体"/>
            <family val="0"/>
          </rPr>
          <t xml:space="preserve">单位缴存比例=个人缴存比例
</t>
        </r>
      </text>
    </comment>
    <comment ref="L7" authorId="0">
      <text>
        <r>
          <rPr>
            <sz val="9"/>
            <rFont val="宋体"/>
            <family val="0"/>
          </rPr>
          <t xml:space="preserve">单位缴存比例=个人缴存比例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7" authorId="0">
      <text>
        <r>
          <rPr>
            <sz val="9"/>
            <rFont val="宋体"/>
            <family val="0"/>
          </rPr>
          <t xml:space="preserve">填写：身份证、军官证、港澳居民居住证、台湾居民居住证、港澳居民来往内地通行证、台湾居民来往大陆通行证，外国人永久居留证。
</t>
        </r>
      </text>
    </comment>
    <comment ref="G7" authorId="0">
      <text>
        <r>
          <rPr>
            <sz val="9"/>
            <rFont val="宋体"/>
            <family val="0"/>
          </rPr>
          <t xml:space="preserve">保留整数
</t>
        </r>
      </text>
    </comment>
    <comment ref="N7" authorId="0">
      <text>
        <r>
          <rPr>
            <sz val="9"/>
            <rFont val="宋体"/>
            <family val="0"/>
          </rPr>
          <t xml:space="preserve">增员,启封,离职封存,退休封存,工作调动封存,死亡封存,其它封存。
</t>
        </r>
      </text>
    </comment>
    <comment ref="H8" authorId="0">
      <text>
        <r>
          <rPr>
            <sz val="9"/>
            <rFont val="宋体"/>
            <family val="0"/>
          </rPr>
          <t>保留整数
为个人缴存额+单位缴存额</t>
        </r>
      </text>
    </comment>
    <comment ref="I8" authorId="0">
      <text>
        <r>
          <rPr>
            <sz val="9"/>
            <rFont val="宋体"/>
            <family val="0"/>
          </rPr>
          <t xml:space="preserve">保留整数
</t>
        </r>
      </text>
    </comment>
    <comment ref="J8" authorId="0">
      <text>
        <r>
          <rPr>
            <sz val="9"/>
            <rFont val="宋体"/>
            <family val="0"/>
          </rPr>
          <t>保留整数</t>
        </r>
      </text>
    </comment>
    <comment ref="M5" authorId="0">
      <text>
        <r>
          <rPr>
            <sz val="9"/>
            <rFont val="宋体"/>
            <family val="0"/>
          </rPr>
          <t xml:space="preserve">填写数字，不需要填写单位。为本次减少缴存人员人数合计。
。
</t>
        </r>
      </text>
    </comment>
    <comment ref="M6" authorId="0">
      <text>
        <r>
          <rPr>
            <sz val="9"/>
            <rFont val="宋体"/>
            <family val="0"/>
          </rPr>
          <t xml:space="preserve">填写阿拉伯数字，不需要填写单位。为本次减少缴存人员月缴存额合计。
</t>
        </r>
      </text>
    </comment>
    <comment ref="J5" authorId="0">
      <text>
        <r>
          <rPr>
            <sz val="9"/>
            <rFont val="宋体"/>
            <family val="0"/>
          </rPr>
          <t xml:space="preserve">填写数字，不需要填写单位。为本次启封缴存人员人数合计。
</t>
        </r>
      </text>
    </comment>
    <comment ref="J6" authorId="0">
      <text>
        <r>
          <rPr>
            <sz val="9"/>
            <rFont val="宋体"/>
            <family val="0"/>
          </rPr>
          <t>填写阿拉伯数字，不需要填写单位。为本次启封缴存人员月缴存额合计。</t>
        </r>
      </text>
    </comment>
    <comment ref="H5" authorId="0">
      <text>
        <r>
          <rPr>
            <sz val="9"/>
            <rFont val="宋体"/>
            <family val="0"/>
          </rPr>
          <t>填写数字，不需要填写单位。为本次新增缴存人员人数合计。</t>
        </r>
      </text>
    </comment>
    <comment ref="H6" authorId="0">
      <text>
        <r>
          <rPr>
            <sz val="9"/>
            <rFont val="宋体"/>
            <family val="0"/>
          </rPr>
          <t>填写阿拉伯数字，不需要填写单位。为本次新增缴存人员月缴存额合计。</t>
        </r>
      </text>
    </comment>
    <comment ref="K8" authorId="0">
      <text>
        <r>
          <rPr>
            <sz val="9"/>
            <rFont val="宋体"/>
            <family val="0"/>
          </rPr>
          <t xml:space="preserve">单位缴存比例=个人缴存比例
</t>
        </r>
      </text>
    </comment>
    <comment ref="L8" authorId="0">
      <text>
        <r>
          <rPr>
            <sz val="9"/>
            <rFont val="宋体"/>
            <family val="0"/>
          </rPr>
          <t xml:space="preserve">单位缴存比例=个人缴存比例
</t>
        </r>
      </text>
    </comment>
  </commentList>
</comments>
</file>

<file path=xl/sharedStrings.xml><?xml version="1.0" encoding="utf-8"?>
<sst xmlns="http://schemas.openxmlformats.org/spreadsheetml/2006/main" count="86" uniqueCount="56">
  <si>
    <t>住房公积金人员汇储变更清册</t>
  </si>
  <si>
    <t>（增员、封存、启封）</t>
  </si>
  <si>
    <t>单位盖章：</t>
  </si>
  <si>
    <t>单位经办人：</t>
  </si>
  <si>
    <t>联系电话：</t>
  </si>
  <si>
    <t>填表日期：</t>
  </si>
  <si>
    <t>共     页第    页</t>
  </si>
  <si>
    <t>单位名称</t>
  </si>
  <si>
    <t>单位登记号</t>
  </si>
  <si>
    <t>新增人数合计（人）</t>
  </si>
  <si>
    <t>启封人数合计（人）</t>
  </si>
  <si>
    <t>封存人数合计（人）</t>
  </si>
  <si>
    <t>新增金额合计（元）</t>
  </si>
  <si>
    <t>启封金额合计（元）</t>
  </si>
  <si>
    <t>封存金额合计（元）</t>
  </si>
  <si>
    <t>序号</t>
  </si>
  <si>
    <t>姓名</t>
  </si>
  <si>
    <t>证件类型</t>
  </si>
  <si>
    <t>证件号</t>
  </si>
  <si>
    <t>婚姻状况</t>
  </si>
  <si>
    <t>家庭住址</t>
  </si>
  <si>
    <t>缴存基数(元)</t>
  </si>
  <si>
    <t>缴存金额（元）</t>
  </si>
  <si>
    <t>缴存比例(%)</t>
  </si>
  <si>
    <t xml:space="preserve">手机号码  </t>
  </si>
  <si>
    <t>变更  类型</t>
  </si>
  <si>
    <t>月缴存额(元)</t>
  </si>
  <si>
    <t>单位月缴存额(元)</t>
  </si>
  <si>
    <t>个人月缴存额(元)</t>
  </si>
  <si>
    <t>单位比例</t>
  </si>
  <si>
    <t>个人比例</t>
  </si>
  <si>
    <t>填表说明：</t>
  </si>
  <si>
    <t>1.单位缴存比例与个人缴存比例须一致，同一缴存单位只能选择1个缴存比例。单位缴存比例=个人缴存比例。</t>
  </si>
  <si>
    <t>2.缴存比例区间：5%-12%，取1%的整数倍。</t>
  </si>
  <si>
    <t>3.变更类型可根据实际情况选择：增员,启封,离职封存,退休封存,工作调动封存,死亡封存,其它封存。</t>
  </si>
  <si>
    <t>4.变更类型选择“增员”适用于单位新登记开户增加人员及日常增加人员业务。</t>
  </si>
  <si>
    <t>5.变更类型选择“封存”时，个人信息只需填写姓名、证件类型及证件号码。</t>
  </si>
  <si>
    <t>6.变更类型选择“启封”，适用于本单位账户下的封存人员启封业务（含外单位转移调入人员及停缴但未与单位解除劳动关系人员）。</t>
  </si>
  <si>
    <t>7.证件类型，可根据实际情况选择：身份证、军官证、港澳居民居住证、台湾居民居住证、港澳居民来往内地通行证、台湾居民来往大陆通行证，外国人永久居留证。</t>
  </si>
  <si>
    <t>8.缴存基数=职工本人本年工资总额÷实际发放工资月数；新参加工作的职工从参加工作的第二个月起开始缴存住房公积金，缴存基数为该职工第二个月全月应发工资总额。新调入的职工从调入当月起缴存住房公积金，缴存基数为该职工调入当月全月应发工资总额。</t>
  </si>
  <si>
    <t>9.月缴存额=单位月缴存额+个人月缴存额。</t>
  </si>
  <si>
    <t>10.单位月缴存额=缴存基数*单位缴存比例；个人月缴存额=缴存基数*个人缴存比例。</t>
  </si>
  <si>
    <t>11.家庭住址：填写身份证住址或实际居住地址。</t>
  </si>
  <si>
    <t>12.婚姻状况：填写已婚或未婚。</t>
  </si>
  <si>
    <t>填表样式</t>
  </si>
  <si>
    <t>填表人：</t>
  </si>
  <si>
    <t>XXXXXX公司</t>
  </si>
  <si>
    <t>001223</t>
  </si>
  <si>
    <t>1</t>
  </si>
  <si>
    <t>宋XX</t>
  </si>
  <si>
    <t>身份证</t>
  </si>
  <si>
    <t>444444444444444444</t>
  </si>
  <si>
    <t>已婚</t>
  </si>
  <si>
    <t>广东省清远市清城区二路连江路XX花园2201号</t>
  </si>
  <si>
    <t>13555555555</t>
  </si>
  <si>
    <t>增员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</si>
</sst>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</numFmts>
  <fonts count="26">
    <font>
      <sz val="12"/>
      <name val="宋体"/>
      <family val="0"/>
    </font>
    <font>
      <sz val="20"/>
      <name val="黑体"/>
      <family val="3"/>
    </font>
    <font>
      <sz val="14"/>
      <name val="黑体"/>
      <family val="3"/>
    </font>
    <font>
      <sz val="10"/>
      <name val="宋体"/>
      <family val="0"/>
    </font>
    <font>
      <b/>
      <sz val="10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3" borderId="1" applyNumberFormat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7" fillId="6" borderId="0" applyNumberFormat="0" applyBorder="0" applyAlignment="0" applyProtection="0"/>
    <xf numFmtId="0" fontId="6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3" applyNumberFormat="0" applyFill="0" applyAlignment="0" applyProtection="0"/>
    <xf numFmtId="0" fontId="6" fillId="8" borderId="0" applyNumberFormat="0" applyBorder="0" applyAlignment="0" applyProtection="0"/>
    <xf numFmtId="0" fontId="13" fillId="0" borderId="4" applyNumberFormat="0" applyFill="0" applyAlignment="0" applyProtection="0"/>
    <xf numFmtId="0" fontId="6" fillId="3" borderId="0" applyNumberFormat="0" applyBorder="0" applyAlignment="0" applyProtection="0"/>
    <xf numFmtId="0" fontId="20" fillId="4" borderId="5" applyNumberFormat="0" applyAlignment="0" applyProtection="0"/>
    <xf numFmtId="0" fontId="11" fillId="4" borderId="1" applyNumberFormat="0" applyAlignment="0" applyProtection="0"/>
    <xf numFmtId="0" fontId="18" fillId="9" borderId="6" applyNumberFormat="0" applyAlignment="0" applyProtection="0"/>
    <xf numFmtId="0" fontId="14" fillId="10" borderId="0" applyNumberFormat="0" applyBorder="0" applyAlignment="0" applyProtection="0"/>
    <xf numFmtId="0" fontId="6" fillId="11" borderId="0" applyNumberFormat="0" applyBorder="0" applyAlignment="0" applyProtection="0"/>
    <xf numFmtId="0" fontId="16" fillId="0" borderId="7" applyNumberFormat="0" applyFill="0" applyAlignment="0" applyProtection="0"/>
    <xf numFmtId="0" fontId="21" fillId="0" borderId="8" applyNumberFormat="0" applyFill="0" applyAlignment="0" applyProtection="0"/>
    <xf numFmtId="0" fontId="22" fillId="10" borderId="0" applyNumberFormat="0" applyBorder="0" applyAlignment="0" applyProtection="0"/>
    <xf numFmtId="0" fontId="23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6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2" borderId="0" applyNumberFormat="0" applyBorder="0" applyAlignment="0" applyProtection="0"/>
    <xf numFmtId="0" fontId="6" fillId="16" borderId="0" applyNumberFormat="0" applyBorder="0" applyAlignment="0" applyProtection="0"/>
    <xf numFmtId="0" fontId="14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4" fillId="5" borderId="0" applyNumberFormat="0" applyBorder="0" applyAlignment="0" applyProtection="0"/>
    <xf numFmtId="0" fontId="6" fillId="5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/>
    </xf>
    <xf numFmtId="177" fontId="4" fillId="0" borderId="14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178" fontId="4" fillId="0" borderId="14" xfId="0" applyNumberFormat="1" applyFont="1" applyBorder="1" applyAlignment="1">
      <alignment horizontal="center" vertical="center" wrapText="1"/>
    </xf>
    <xf numFmtId="178" fontId="3" fillId="0" borderId="14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 wrapText="1"/>
    </xf>
    <xf numFmtId="178" fontId="3" fillId="0" borderId="18" xfId="0" applyNumberFormat="1" applyFont="1" applyBorder="1" applyAlignment="1">
      <alignment horizontal="center" vertical="center" wrapText="1"/>
    </xf>
    <xf numFmtId="178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8" fontId="3" fillId="0" borderId="21" xfId="0" applyNumberFormat="1" applyFont="1" applyBorder="1" applyAlignment="1">
      <alignment horizontal="center" vertical="center" wrapText="1"/>
    </xf>
    <xf numFmtId="178" fontId="3" fillId="0" borderId="22" xfId="0" applyNumberFormat="1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/>
    </xf>
    <xf numFmtId="177" fontId="3" fillId="0" borderId="14" xfId="0" applyNumberFormat="1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85" zoomScaleNormal="85" zoomScaleSheetLayoutView="100" workbookViewId="0" topLeftCell="A1">
      <selection activeCell="A1" sqref="A1:N1"/>
    </sheetView>
  </sheetViews>
  <sheetFormatPr defaultColWidth="9.00390625" defaultRowHeight="14.25"/>
  <cols>
    <col min="1" max="1" width="4.25390625" style="0" customWidth="1"/>
    <col min="3" max="3" width="10.875" style="0" customWidth="1"/>
    <col min="4" max="4" width="17.75390625" style="0" customWidth="1"/>
    <col min="5" max="5" width="5.25390625" style="0" customWidth="1"/>
    <col min="6" max="6" width="19.75390625" style="1" customWidth="1"/>
    <col min="7" max="7" width="8.875" style="0" customWidth="1"/>
    <col min="8" max="8" width="9.75390625" style="0" customWidth="1"/>
    <col min="10" max="10" width="9.50390625" style="0" customWidth="1"/>
    <col min="11" max="12" width="5.00390625" style="0" customWidth="1"/>
    <col min="13" max="13" width="10.75390625" style="0" customWidth="1"/>
    <col min="14" max="14" width="5.625" style="0" customWidth="1"/>
  </cols>
  <sheetData>
    <row r="1" spans="1:14" ht="25.5">
      <c r="A1" s="4" t="s">
        <v>0</v>
      </c>
      <c r="B1" s="5"/>
      <c r="C1" s="4"/>
      <c r="D1" s="4"/>
      <c r="E1" s="4"/>
      <c r="F1" s="6"/>
      <c r="G1" s="4"/>
      <c r="H1" s="4"/>
      <c r="I1" s="4"/>
      <c r="J1" s="4"/>
      <c r="K1" s="4"/>
      <c r="L1" s="4"/>
      <c r="M1" s="4"/>
      <c r="N1" s="4"/>
    </row>
    <row r="2" spans="1:14" ht="18.75">
      <c r="A2" s="7" t="s">
        <v>1</v>
      </c>
      <c r="B2" s="8"/>
      <c r="C2" s="9"/>
      <c r="D2" s="7"/>
      <c r="E2" s="7"/>
      <c r="F2" s="10"/>
      <c r="G2" s="7"/>
      <c r="H2" s="7"/>
      <c r="I2" s="7"/>
      <c r="J2" s="7"/>
      <c r="K2" s="7"/>
      <c r="L2" s="7"/>
      <c r="M2" s="7"/>
      <c r="N2" s="7"/>
    </row>
    <row r="3" spans="1:14" ht="14.25">
      <c r="A3" s="11" t="s">
        <v>2</v>
      </c>
      <c r="B3" s="12"/>
      <c r="C3" s="13"/>
      <c r="D3" s="14"/>
      <c r="E3" s="15"/>
      <c r="F3" s="16" t="s">
        <v>3</v>
      </c>
      <c r="G3" s="17" t="s">
        <v>4</v>
      </c>
      <c r="H3" s="17"/>
      <c r="I3" s="17"/>
      <c r="J3" s="48" t="s">
        <v>5</v>
      </c>
      <c r="K3" s="17"/>
      <c r="L3" s="17"/>
      <c r="M3" s="49" t="s">
        <v>6</v>
      </c>
      <c r="N3" s="49"/>
    </row>
    <row r="4" spans="1:14" ht="24">
      <c r="A4" s="18" t="s">
        <v>7</v>
      </c>
      <c r="B4" s="19"/>
      <c r="C4" s="64"/>
      <c r="D4" s="65"/>
      <c r="E4" s="66"/>
      <c r="F4" s="23" t="s">
        <v>8</v>
      </c>
      <c r="G4" s="67"/>
      <c r="H4" s="25" t="s">
        <v>9</v>
      </c>
      <c r="I4" s="52"/>
      <c r="J4" s="25" t="s">
        <v>10</v>
      </c>
      <c r="K4" s="51"/>
      <c r="L4" s="51"/>
      <c r="M4" s="25" t="s">
        <v>11</v>
      </c>
      <c r="N4" s="52"/>
    </row>
    <row r="5" spans="1:14" ht="24">
      <c r="A5" s="26"/>
      <c r="B5" s="27"/>
      <c r="C5" s="68"/>
      <c r="D5" s="69"/>
      <c r="E5" s="70"/>
      <c r="F5" s="31"/>
      <c r="G5" s="71"/>
      <c r="H5" s="25" t="s">
        <v>12</v>
      </c>
      <c r="I5" s="52"/>
      <c r="J5" s="25" t="s">
        <v>13</v>
      </c>
      <c r="K5" s="53"/>
      <c r="L5" s="54"/>
      <c r="M5" s="25" t="s">
        <v>14</v>
      </c>
      <c r="N5" s="52"/>
    </row>
    <row r="6" spans="1:14" ht="22.5" customHeight="1">
      <c r="A6" s="33" t="s">
        <v>15</v>
      </c>
      <c r="B6" s="34" t="s">
        <v>16</v>
      </c>
      <c r="C6" s="35" t="s">
        <v>17</v>
      </c>
      <c r="D6" s="33" t="s">
        <v>18</v>
      </c>
      <c r="E6" s="36" t="s">
        <v>19</v>
      </c>
      <c r="F6" s="37" t="s">
        <v>20</v>
      </c>
      <c r="G6" s="37" t="s">
        <v>21</v>
      </c>
      <c r="H6" s="38" t="s">
        <v>22</v>
      </c>
      <c r="I6" s="38"/>
      <c r="J6" s="55"/>
      <c r="K6" s="56" t="s">
        <v>23</v>
      </c>
      <c r="L6" s="57"/>
      <c r="M6" s="58" t="s">
        <v>24</v>
      </c>
      <c r="N6" s="37" t="s">
        <v>25</v>
      </c>
    </row>
    <row r="7" spans="1:14" ht="14.25">
      <c r="A7" s="33"/>
      <c r="B7" s="34"/>
      <c r="C7" s="35"/>
      <c r="D7" s="33"/>
      <c r="E7" s="39"/>
      <c r="F7" s="37"/>
      <c r="G7" s="37"/>
      <c r="H7" s="37" t="s">
        <v>26</v>
      </c>
      <c r="I7" s="37" t="s">
        <v>27</v>
      </c>
      <c r="J7" s="37" t="s">
        <v>28</v>
      </c>
      <c r="K7" s="59" t="s">
        <v>29</v>
      </c>
      <c r="L7" s="59" t="s">
        <v>30</v>
      </c>
      <c r="M7" s="37"/>
      <c r="N7" s="37"/>
    </row>
    <row r="8" spans="1:14" ht="24" customHeight="1">
      <c r="A8" s="40"/>
      <c r="B8" s="40"/>
      <c r="C8" s="34"/>
      <c r="D8" s="72"/>
      <c r="E8" s="72"/>
      <c r="F8" s="73"/>
      <c r="G8" s="46"/>
      <c r="H8" s="46">
        <f aca="true" t="shared" si="0" ref="H8:H23">I8+J8</f>
        <v>0</v>
      </c>
      <c r="I8" s="46">
        <f aca="true" t="shared" si="1" ref="I8:I23">ROUND(G8*K8,0)</f>
        <v>0</v>
      </c>
      <c r="J8" s="46">
        <f aca="true" t="shared" si="2" ref="J8:J23">ROUND(G8*L8,0)</f>
        <v>0</v>
      </c>
      <c r="K8" s="61">
        <v>0.12</v>
      </c>
      <c r="L8" s="61">
        <f aca="true" t="shared" si="3" ref="L8:L23">K8</f>
        <v>0.12</v>
      </c>
      <c r="M8" s="72"/>
      <c r="N8" s="40"/>
    </row>
    <row r="9" spans="1:14" ht="24" customHeight="1">
      <c r="A9" s="40"/>
      <c r="B9" s="40"/>
      <c r="C9" s="34"/>
      <c r="D9" s="72"/>
      <c r="E9" s="72"/>
      <c r="F9" s="73"/>
      <c r="G9" s="46"/>
      <c r="H9" s="46">
        <f t="shared" si="0"/>
        <v>0</v>
      </c>
      <c r="I9" s="46">
        <f t="shared" si="1"/>
        <v>0</v>
      </c>
      <c r="J9" s="46">
        <f t="shared" si="2"/>
        <v>0</v>
      </c>
      <c r="K9" s="61"/>
      <c r="L9" s="61">
        <f t="shared" si="3"/>
        <v>0</v>
      </c>
      <c r="M9" s="72"/>
      <c r="N9" s="40"/>
    </row>
    <row r="10" spans="1:14" ht="24" customHeight="1">
      <c r="A10" s="40"/>
      <c r="B10" s="40"/>
      <c r="C10" s="34"/>
      <c r="D10" s="72"/>
      <c r="E10" s="72"/>
      <c r="F10" s="73"/>
      <c r="G10" s="46"/>
      <c r="H10" s="46">
        <f t="shared" si="0"/>
        <v>0</v>
      </c>
      <c r="I10" s="46">
        <f t="shared" si="1"/>
        <v>0</v>
      </c>
      <c r="J10" s="46">
        <f t="shared" si="2"/>
        <v>0</v>
      </c>
      <c r="K10" s="61"/>
      <c r="L10" s="61">
        <f t="shared" si="3"/>
        <v>0</v>
      </c>
      <c r="M10" s="72"/>
      <c r="N10" s="40"/>
    </row>
    <row r="11" spans="1:14" ht="24" customHeight="1">
      <c r="A11" s="40"/>
      <c r="B11" s="40"/>
      <c r="C11" s="34"/>
      <c r="D11" s="72"/>
      <c r="E11" s="72"/>
      <c r="F11" s="73"/>
      <c r="G11" s="46"/>
      <c r="H11" s="46">
        <f t="shared" si="0"/>
        <v>0</v>
      </c>
      <c r="I11" s="46">
        <f t="shared" si="1"/>
        <v>0</v>
      </c>
      <c r="J11" s="46">
        <f t="shared" si="2"/>
        <v>0</v>
      </c>
      <c r="K11" s="61"/>
      <c r="L11" s="61">
        <f t="shared" si="3"/>
        <v>0</v>
      </c>
      <c r="M11" s="72"/>
      <c r="N11" s="40"/>
    </row>
    <row r="12" spans="1:14" ht="24" customHeight="1">
      <c r="A12" s="40"/>
      <c r="B12" s="40"/>
      <c r="C12" s="34"/>
      <c r="D12" s="72"/>
      <c r="E12" s="72"/>
      <c r="F12" s="73"/>
      <c r="G12" s="46"/>
      <c r="H12" s="46">
        <f t="shared" si="0"/>
        <v>0</v>
      </c>
      <c r="I12" s="46">
        <f t="shared" si="1"/>
        <v>0</v>
      </c>
      <c r="J12" s="46">
        <f t="shared" si="2"/>
        <v>0</v>
      </c>
      <c r="K12" s="61"/>
      <c r="L12" s="61">
        <f t="shared" si="3"/>
        <v>0</v>
      </c>
      <c r="M12" s="72"/>
      <c r="N12" s="40"/>
    </row>
    <row r="13" spans="1:14" ht="24" customHeight="1">
      <c r="A13" s="40"/>
      <c r="B13" s="40"/>
      <c r="C13" s="34"/>
      <c r="D13" s="72"/>
      <c r="E13" s="72"/>
      <c r="F13" s="73"/>
      <c r="G13" s="46"/>
      <c r="H13" s="46">
        <f t="shared" si="0"/>
        <v>0</v>
      </c>
      <c r="I13" s="46">
        <f t="shared" si="1"/>
        <v>0</v>
      </c>
      <c r="J13" s="46">
        <f t="shared" si="2"/>
        <v>0</v>
      </c>
      <c r="K13" s="61"/>
      <c r="L13" s="61">
        <f t="shared" si="3"/>
        <v>0</v>
      </c>
      <c r="M13" s="72"/>
      <c r="N13" s="40"/>
    </row>
    <row r="14" spans="1:14" ht="24" customHeight="1">
      <c r="A14" s="40"/>
      <c r="B14" s="40"/>
      <c r="C14" s="34"/>
      <c r="D14" s="72"/>
      <c r="E14" s="72"/>
      <c r="F14" s="73"/>
      <c r="G14" s="46"/>
      <c r="H14" s="46">
        <f t="shared" si="0"/>
        <v>0</v>
      </c>
      <c r="I14" s="46">
        <f t="shared" si="1"/>
        <v>0</v>
      </c>
      <c r="J14" s="46">
        <f t="shared" si="2"/>
        <v>0</v>
      </c>
      <c r="K14" s="61"/>
      <c r="L14" s="61">
        <f t="shared" si="3"/>
        <v>0</v>
      </c>
      <c r="M14" s="72"/>
      <c r="N14" s="40"/>
    </row>
    <row r="15" spans="1:14" ht="24" customHeight="1">
      <c r="A15" s="40"/>
      <c r="B15" s="40"/>
      <c r="C15" s="34"/>
      <c r="D15" s="72"/>
      <c r="E15" s="72"/>
      <c r="F15" s="73"/>
      <c r="G15" s="46"/>
      <c r="H15" s="46">
        <f t="shared" si="0"/>
        <v>0</v>
      </c>
      <c r="I15" s="46">
        <f t="shared" si="1"/>
        <v>0</v>
      </c>
      <c r="J15" s="46">
        <f t="shared" si="2"/>
        <v>0</v>
      </c>
      <c r="K15" s="61"/>
      <c r="L15" s="61">
        <f t="shared" si="3"/>
        <v>0</v>
      </c>
      <c r="M15" s="72"/>
      <c r="N15" s="40"/>
    </row>
    <row r="16" spans="1:14" ht="24" customHeight="1">
      <c r="A16" s="40"/>
      <c r="B16" s="40"/>
      <c r="C16" s="34"/>
      <c r="D16" s="72"/>
      <c r="E16" s="72"/>
      <c r="F16" s="73"/>
      <c r="G16" s="46"/>
      <c r="H16" s="46">
        <f t="shared" si="0"/>
        <v>0</v>
      </c>
      <c r="I16" s="46">
        <f t="shared" si="1"/>
        <v>0</v>
      </c>
      <c r="J16" s="46">
        <f t="shared" si="2"/>
        <v>0</v>
      </c>
      <c r="K16" s="61"/>
      <c r="L16" s="61">
        <f t="shared" si="3"/>
        <v>0</v>
      </c>
      <c r="M16" s="72"/>
      <c r="N16" s="40"/>
    </row>
    <row r="17" spans="1:14" ht="24" customHeight="1">
      <c r="A17" s="40"/>
      <c r="B17" s="40"/>
      <c r="C17" s="34"/>
      <c r="D17" s="72"/>
      <c r="E17" s="72"/>
      <c r="F17" s="73"/>
      <c r="G17" s="46"/>
      <c r="H17" s="46">
        <f t="shared" si="0"/>
        <v>0</v>
      </c>
      <c r="I17" s="46">
        <f t="shared" si="1"/>
        <v>0</v>
      </c>
      <c r="J17" s="46">
        <f t="shared" si="2"/>
        <v>0</v>
      </c>
      <c r="K17" s="61"/>
      <c r="L17" s="61">
        <f t="shared" si="3"/>
        <v>0</v>
      </c>
      <c r="M17" s="72"/>
      <c r="N17" s="40"/>
    </row>
    <row r="18" spans="1:14" ht="24" customHeight="1">
      <c r="A18" s="40"/>
      <c r="B18" s="40"/>
      <c r="C18" s="34"/>
      <c r="D18" s="72"/>
      <c r="E18" s="72"/>
      <c r="F18" s="73"/>
      <c r="G18" s="46"/>
      <c r="H18" s="46">
        <f t="shared" si="0"/>
        <v>0</v>
      </c>
      <c r="I18" s="46">
        <f t="shared" si="1"/>
        <v>0</v>
      </c>
      <c r="J18" s="46">
        <f t="shared" si="2"/>
        <v>0</v>
      </c>
      <c r="K18" s="61"/>
      <c r="L18" s="61">
        <f t="shared" si="3"/>
        <v>0</v>
      </c>
      <c r="M18" s="72"/>
      <c r="N18" s="40"/>
    </row>
    <row r="19" spans="1:14" ht="24" customHeight="1">
      <c r="A19" s="40"/>
      <c r="B19" s="40"/>
      <c r="C19" s="34"/>
      <c r="D19" s="72"/>
      <c r="E19" s="72"/>
      <c r="F19" s="73"/>
      <c r="G19" s="46"/>
      <c r="H19" s="46">
        <f t="shared" si="0"/>
        <v>0</v>
      </c>
      <c r="I19" s="46">
        <f t="shared" si="1"/>
        <v>0</v>
      </c>
      <c r="J19" s="46">
        <f t="shared" si="2"/>
        <v>0</v>
      </c>
      <c r="K19" s="61"/>
      <c r="L19" s="61">
        <f t="shared" si="3"/>
        <v>0</v>
      </c>
      <c r="M19" s="72"/>
      <c r="N19" s="40"/>
    </row>
    <row r="20" spans="1:14" ht="24" customHeight="1">
      <c r="A20" s="40"/>
      <c r="B20" s="40"/>
      <c r="C20" s="34"/>
      <c r="D20" s="72"/>
      <c r="E20" s="72"/>
      <c r="F20" s="73"/>
      <c r="G20" s="46"/>
      <c r="H20" s="46">
        <f t="shared" si="0"/>
        <v>0</v>
      </c>
      <c r="I20" s="46">
        <f t="shared" si="1"/>
        <v>0</v>
      </c>
      <c r="J20" s="46">
        <f t="shared" si="2"/>
        <v>0</v>
      </c>
      <c r="K20" s="61"/>
      <c r="L20" s="61">
        <f t="shared" si="3"/>
        <v>0</v>
      </c>
      <c r="M20" s="72"/>
      <c r="N20" s="40"/>
    </row>
    <row r="21" spans="1:14" ht="24" customHeight="1">
      <c r="A21" s="40"/>
      <c r="B21" s="40"/>
      <c r="C21" s="34"/>
      <c r="D21" s="72"/>
      <c r="E21" s="72"/>
      <c r="F21" s="73"/>
      <c r="G21" s="46"/>
      <c r="H21" s="46">
        <f t="shared" si="0"/>
        <v>0</v>
      </c>
      <c r="I21" s="46">
        <f t="shared" si="1"/>
        <v>0</v>
      </c>
      <c r="J21" s="46">
        <f t="shared" si="2"/>
        <v>0</v>
      </c>
      <c r="K21" s="61"/>
      <c r="L21" s="61">
        <f t="shared" si="3"/>
        <v>0</v>
      </c>
      <c r="M21" s="72"/>
      <c r="N21" s="40"/>
    </row>
    <row r="22" spans="1:14" ht="24" customHeight="1">
      <c r="A22" s="40"/>
      <c r="B22" s="40"/>
      <c r="C22" s="34"/>
      <c r="D22" s="72"/>
      <c r="E22" s="72"/>
      <c r="F22" s="73"/>
      <c r="G22" s="46"/>
      <c r="H22" s="46">
        <f t="shared" si="0"/>
        <v>0</v>
      </c>
      <c r="I22" s="46">
        <f t="shared" si="1"/>
        <v>0</v>
      </c>
      <c r="J22" s="46">
        <f t="shared" si="2"/>
        <v>0</v>
      </c>
      <c r="K22" s="61"/>
      <c r="L22" s="61">
        <f t="shared" si="3"/>
        <v>0</v>
      </c>
      <c r="M22" s="72"/>
      <c r="N22" s="40"/>
    </row>
    <row r="23" ht="15">
      <c r="G23" s="47"/>
    </row>
    <row r="24" ht="15">
      <c r="G24" s="47"/>
    </row>
    <row r="25" ht="15">
      <c r="G25" s="47"/>
    </row>
    <row r="26" ht="15">
      <c r="G26" s="47"/>
    </row>
    <row r="27" ht="15">
      <c r="G27" s="47"/>
    </row>
    <row r="28" ht="15">
      <c r="G28" s="47"/>
    </row>
    <row r="29" ht="15">
      <c r="G29" s="47"/>
    </row>
    <row r="30" ht="15">
      <c r="G30" s="47"/>
    </row>
    <row r="31" ht="15">
      <c r="G31" s="47"/>
    </row>
    <row r="32" ht="15">
      <c r="G32" s="47"/>
    </row>
    <row r="33" ht="15">
      <c r="G33" s="47"/>
    </row>
    <row r="34" ht="15">
      <c r="G34" s="47"/>
    </row>
    <row r="35" ht="15">
      <c r="G35" s="47"/>
    </row>
    <row r="36" ht="15">
      <c r="G36" s="47"/>
    </row>
  </sheetData>
  <sheetProtection/>
  <mergeCells count="24">
    <mergeCell ref="A1:N1"/>
    <mergeCell ref="A2:N2"/>
    <mergeCell ref="A3:B3"/>
    <mergeCell ref="C3:D3"/>
    <mergeCell ref="G3:I3"/>
    <mergeCell ref="K3:L3"/>
    <mergeCell ref="M3:N3"/>
    <mergeCell ref="K4:L4"/>
    <mergeCell ref="K5:L5"/>
    <mergeCell ref="H6:J6"/>
    <mergeCell ref="K6:L6"/>
    <mergeCell ref="A6:A7"/>
    <mergeCell ref="B6:B7"/>
    <mergeCell ref="C6:C7"/>
    <mergeCell ref="D6:D7"/>
    <mergeCell ref="E6:E7"/>
    <mergeCell ref="F4:F5"/>
    <mergeCell ref="F6:F7"/>
    <mergeCell ref="G4:G5"/>
    <mergeCell ref="G6:G7"/>
    <mergeCell ref="M6:M7"/>
    <mergeCell ref="N6:N7"/>
    <mergeCell ref="A4:B5"/>
    <mergeCell ref="C4:E5"/>
  </mergeCells>
  <dataValidations count="2">
    <dataValidation type="list" allowBlank="1" showInputMessage="1" showErrorMessage="1" sqref="C8 C9 C10 C11 C12 C13 C14 C15 C16 C17 C18 C19 C20 C21 C22">
      <formula1>"身份证,军官证,港澳居民居住证,台湾居民居住证,港澳居民来往内地通行证,台湾居民来往大陆通行证,外国人永久居留证"</formula1>
    </dataValidation>
    <dataValidation type="list" allowBlank="1" showInputMessage="1" showErrorMessage="1" sqref="N8 N9 N10 N11 N12 N13 N14 N15 N16 N17 N18 N19 N20 N21 N22">
      <formula1>"增员,启封,离职封存,退休封存,工作调动封存,死亡封存,其它封存"</formula1>
    </dataValidation>
  </dataValidations>
  <printOptions/>
  <pageMargins left="0.3576388888888889" right="0.3576388888888889" top="0.3104166666666667" bottom="0.7513888888888889" header="0.5076388888888889" footer="0.5076388888888889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workbookViewId="0" topLeftCell="A1">
      <selection activeCell="E16" sqref="E16"/>
    </sheetView>
  </sheetViews>
  <sheetFormatPr defaultColWidth="9.00390625" defaultRowHeight="14.25"/>
  <sheetData>
    <row r="1" spans="1:12" ht="15">
      <c r="A1" s="62" t="s">
        <v>31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 customHeight="1">
      <c r="A2" s="62" t="s">
        <v>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">
      <c r="A3" s="62" t="s">
        <v>33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5">
      <c r="A4" s="62" t="s">
        <v>34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5">
      <c r="A5" s="62" t="s">
        <v>35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5">
      <c r="A6" s="62" t="s">
        <v>36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31.5" customHeight="1">
      <c r="A7" s="62" t="s">
        <v>37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33" customHeight="1">
      <c r="A8" s="62" t="s">
        <v>38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45" customHeight="1">
      <c r="A9" s="62" t="s">
        <v>39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ht="15">
      <c r="A10" s="62" t="s">
        <v>40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15">
      <c r="A11" s="62" t="s">
        <v>41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ht="15">
      <c r="A12" s="62" t="s">
        <v>42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ht="15">
      <c r="A13" s="62" t="s">
        <v>43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</sheetData>
  <sheetProtection/>
  <mergeCells count="13">
    <mergeCell ref="A1:B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2:L12"/>
    <mergeCell ref="A13:L13"/>
  </mergeCells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SheetLayoutView="100" workbookViewId="0" topLeftCell="A1">
      <selection activeCell="D13" sqref="D13"/>
    </sheetView>
  </sheetViews>
  <sheetFormatPr defaultColWidth="9.00390625" defaultRowHeight="14.25"/>
  <cols>
    <col min="1" max="1" width="5.00390625" style="0" customWidth="1"/>
    <col min="3" max="3" width="10.875" style="0" customWidth="1"/>
    <col min="4" max="4" width="19.00390625" style="0" customWidth="1"/>
    <col min="5" max="5" width="5.25390625" style="0" customWidth="1"/>
    <col min="6" max="6" width="22.75390625" style="1" customWidth="1"/>
    <col min="7" max="7" width="8.875" style="0" customWidth="1"/>
    <col min="8" max="8" width="9.75390625" style="0" customWidth="1"/>
    <col min="10" max="10" width="9.50390625" style="0" customWidth="1"/>
    <col min="11" max="12" width="5.00390625" style="0" customWidth="1"/>
    <col min="13" max="13" width="10.75390625" style="0" customWidth="1"/>
    <col min="14" max="14" width="7.125" style="0" customWidth="1"/>
  </cols>
  <sheetData>
    <row r="1" spans="1:14" ht="14.25">
      <c r="A1" s="2" t="s">
        <v>44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5.5">
      <c r="A2" s="4" t="s">
        <v>0</v>
      </c>
      <c r="B2" s="5"/>
      <c r="C2" s="4"/>
      <c r="D2" s="4"/>
      <c r="E2" s="4"/>
      <c r="F2" s="6"/>
      <c r="G2" s="4"/>
      <c r="H2" s="4"/>
      <c r="I2" s="4"/>
      <c r="J2" s="4"/>
      <c r="K2" s="4"/>
      <c r="L2" s="4"/>
      <c r="M2" s="4"/>
      <c r="N2" s="4"/>
    </row>
    <row r="3" spans="1:14" ht="18.75">
      <c r="A3" s="7" t="s">
        <v>1</v>
      </c>
      <c r="B3" s="8"/>
      <c r="C3" s="9"/>
      <c r="D3" s="7"/>
      <c r="E3" s="7"/>
      <c r="F3" s="10"/>
      <c r="G3" s="7"/>
      <c r="H3" s="7"/>
      <c r="I3" s="7"/>
      <c r="J3" s="7"/>
      <c r="K3" s="7"/>
      <c r="L3" s="7"/>
      <c r="M3" s="7"/>
      <c r="N3" s="7"/>
    </row>
    <row r="4" spans="1:14" ht="14.25">
      <c r="A4" s="11" t="s">
        <v>2</v>
      </c>
      <c r="B4" s="12"/>
      <c r="C4" s="13"/>
      <c r="D4" s="14"/>
      <c r="E4" s="15"/>
      <c r="F4" s="16" t="s">
        <v>45</v>
      </c>
      <c r="G4" s="17" t="s">
        <v>4</v>
      </c>
      <c r="H4" s="17"/>
      <c r="I4" s="17"/>
      <c r="J4" s="48" t="s">
        <v>5</v>
      </c>
      <c r="K4" s="17"/>
      <c r="L4" s="17"/>
      <c r="M4" s="49" t="s">
        <v>6</v>
      </c>
      <c r="N4" s="49"/>
    </row>
    <row r="5" spans="1:14" ht="24">
      <c r="A5" s="18" t="s">
        <v>7</v>
      </c>
      <c r="B5" s="19"/>
      <c r="C5" s="20" t="s">
        <v>46</v>
      </c>
      <c r="D5" s="21"/>
      <c r="E5" s="22"/>
      <c r="F5" s="23" t="s">
        <v>8</v>
      </c>
      <c r="G5" s="24" t="s">
        <v>47</v>
      </c>
      <c r="H5" s="25" t="s">
        <v>9</v>
      </c>
      <c r="I5" s="50">
        <v>1</v>
      </c>
      <c r="J5" s="25" t="s">
        <v>10</v>
      </c>
      <c r="K5" s="51"/>
      <c r="L5" s="51"/>
      <c r="M5" s="25" t="s">
        <v>11</v>
      </c>
      <c r="N5" s="52"/>
    </row>
    <row r="6" spans="1:14" ht="24">
      <c r="A6" s="26"/>
      <c r="B6" s="27"/>
      <c r="C6" s="28"/>
      <c r="D6" s="29"/>
      <c r="E6" s="30"/>
      <c r="F6" s="31"/>
      <c r="G6" s="32"/>
      <c r="H6" s="25" t="s">
        <v>12</v>
      </c>
      <c r="I6" s="50">
        <v>1920</v>
      </c>
      <c r="J6" s="25" t="s">
        <v>13</v>
      </c>
      <c r="K6" s="53"/>
      <c r="L6" s="54"/>
      <c r="M6" s="25" t="s">
        <v>14</v>
      </c>
      <c r="N6" s="52"/>
    </row>
    <row r="7" spans="1:14" ht="22.5" customHeight="1">
      <c r="A7" s="33" t="s">
        <v>15</v>
      </c>
      <c r="B7" s="34" t="s">
        <v>16</v>
      </c>
      <c r="C7" s="35" t="s">
        <v>17</v>
      </c>
      <c r="D7" s="33" t="s">
        <v>18</v>
      </c>
      <c r="E7" s="36" t="s">
        <v>19</v>
      </c>
      <c r="F7" s="37" t="s">
        <v>20</v>
      </c>
      <c r="G7" s="37" t="s">
        <v>21</v>
      </c>
      <c r="H7" s="38" t="s">
        <v>22</v>
      </c>
      <c r="I7" s="38"/>
      <c r="J7" s="55"/>
      <c r="K7" s="56" t="s">
        <v>23</v>
      </c>
      <c r="L7" s="57"/>
      <c r="M7" s="58" t="s">
        <v>24</v>
      </c>
      <c r="N7" s="37" t="s">
        <v>25</v>
      </c>
    </row>
    <row r="8" spans="1:14" ht="14.25">
      <c r="A8" s="33"/>
      <c r="B8" s="34"/>
      <c r="C8" s="35"/>
      <c r="D8" s="33"/>
      <c r="E8" s="39"/>
      <c r="F8" s="37"/>
      <c r="G8" s="37"/>
      <c r="H8" s="37" t="s">
        <v>26</v>
      </c>
      <c r="I8" s="37" t="s">
        <v>27</v>
      </c>
      <c r="J8" s="37" t="s">
        <v>28</v>
      </c>
      <c r="K8" s="59" t="s">
        <v>29</v>
      </c>
      <c r="L8" s="59" t="s">
        <v>30</v>
      </c>
      <c r="M8" s="37"/>
      <c r="N8" s="37"/>
    </row>
    <row r="9" spans="1:14" ht="25.5" customHeight="1">
      <c r="A9" s="40" t="s">
        <v>48</v>
      </c>
      <c r="B9" s="41" t="s">
        <v>49</v>
      </c>
      <c r="C9" s="42" t="s">
        <v>50</v>
      </c>
      <c r="D9" s="43" t="s">
        <v>51</v>
      </c>
      <c r="E9" s="43" t="s">
        <v>52</v>
      </c>
      <c r="F9" s="44" t="s">
        <v>53</v>
      </c>
      <c r="G9" s="45">
        <v>8000</v>
      </c>
      <c r="H9" s="46">
        <f>I9+J9</f>
        <v>1920</v>
      </c>
      <c r="I9" s="46">
        <f>ROUND(G9*K9,0)</f>
        <v>960</v>
      </c>
      <c r="J9" s="46">
        <f>ROUND(G9*L9,0)</f>
        <v>960</v>
      </c>
      <c r="K9" s="60">
        <v>0.12</v>
      </c>
      <c r="L9" s="61">
        <f>K9</f>
        <v>0.12</v>
      </c>
      <c r="M9" s="43" t="s">
        <v>54</v>
      </c>
      <c r="N9" s="41" t="s">
        <v>55</v>
      </c>
    </row>
    <row r="10" ht="14.25">
      <c r="G10" s="47"/>
    </row>
    <row r="11" ht="14.25">
      <c r="G11" s="47"/>
    </row>
    <row r="12" ht="15">
      <c r="G12" s="47"/>
    </row>
    <row r="13" ht="15">
      <c r="G13" s="47"/>
    </row>
    <row r="14" ht="15">
      <c r="G14" s="47"/>
    </row>
    <row r="15" ht="15">
      <c r="G15" s="47"/>
    </row>
    <row r="16" ht="15">
      <c r="G16" s="47"/>
    </row>
    <row r="17" ht="15">
      <c r="G17" s="47"/>
    </row>
    <row r="18" ht="15">
      <c r="G18" s="47"/>
    </row>
    <row r="19" ht="15">
      <c r="G19" s="47"/>
    </row>
    <row r="20" ht="15">
      <c r="G20" s="47"/>
    </row>
    <row r="21" ht="15">
      <c r="G21" s="47"/>
    </row>
    <row r="22" ht="15">
      <c r="G22" s="47"/>
    </row>
    <row r="23" ht="15">
      <c r="G23" s="47"/>
    </row>
    <row r="24" ht="15">
      <c r="G24" s="47"/>
    </row>
    <row r="25" ht="15">
      <c r="G25" s="47"/>
    </row>
    <row r="26" ht="15">
      <c r="G26" s="47"/>
    </row>
    <row r="27" ht="15">
      <c r="G27" s="47"/>
    </row>
    <row r="28" ht="15">
      <c r="G28" s="47"/>
    </row>
    <row r="29" ht="15">
      <c r="G29" s="47"/>
    </row>
    <row r="30" ht="15">
      <c r="G30" s="47"/>
    </row>
    <row r="31" ht="15">
      <c r="G31" s="47"/>
    </row>
    <row r="32" ht="15">
      <c r="G32" s="47"/>
    </row>
    <row r="33" ht="15">
      <c r="G33" s="47"/>
    </row>
    <row r="34" ht="15">
      <c r="G34" s="47"/>
    </row>
    <row r="35" ht="15">
      <c r="G35" s="47"/>
    </row>
    <row r="36" ht="15">
      <c r="G36" s="47"/>
    </row>
    <row r="37" ht="15">
      <c r="G37" s="47"/>
    </row>
    <row r="38" ht="15">
      <c r="G38" s="47"/>
    </row>
  </sheetData>
  <sheetProtection/>
  <mergeCells count="25">
    <mergeCell ref="A1:N1"/>
    <mergeCell ref="A2:N2"/>
    <mergeCell ref="A3:N3"/>
    <mergeCell ref="A4:B4"/>
    <mergeCell ref="C4:D4"/>
    <mergeCell ref="G4:I4"/>
    <mergeCell ref="K4:L4"/>
    <mergeCell ref="M4:N4"/>
    <mergeCell ref="K5:L5"/>
    <mergeCell ref="K6:L6"/>
    <mergeCell ref="H7:J7"/>
    <mergeCell ref="K7:L7"/>
    <mergeCell ref="A7:A8"/>
    <mergeCell ref="B7:B8"/>
    <mergeCell ref="C7:C8"/>
    <mergeCell ref="D7:D8"/>
    <mergeCell ref="E7:E8"/>
    <mergeCell ref="F5:F6"/>
    <mergeCell ref="F7:F8"/>
    <mergeCell ref="G5:G6"/>
    <mergeCell ref="G7:G8"/>
    <mergeCell ref="M7:M8"/>
    <mergeCell ref="N7:N8"/>
    <mergeCell ref="A5:B6"/>
    <mergeCell ref="C5:E6"/>
  </mergeCells>
  <dataValidations count="2">
    <dataValidation type="list" allowBlank="1" showInputMessage="1" showErrorMessage="1" sqref="C9">
      <formula1>"身份证,军官证,港澳居民居住证,台湾居民居住证,港澳居民来往内地通行证,台湾居民来往大陆通行证,外国人永久居留证"</formula1>
    </dataValidation>
    <dataValidation type="list" allowBlank="1" showInputMessage="1" showErrorMessage="1" sqref="N9">
      <formula1>"增员,启封,离职封存,退休封存,工作调动封存,死亡封存,其它封存"</formula1>
    </dataValidation>
  </dataValidations>
  <printOptions/>
  <pageMargins left="0.75" right="0.75" top="1" bottom="1" header="0.5111111111111111" footer="0.511111111111111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gjjgy</dc:creator>
  <cp:keywords/>
  <dc:description/>
  <cp:lastModifiedBy>gjjgy</cp:lastModifiedBy>
  <dcterms:created xsi:type="dcterms:W3CDTF">2017-08-25T03:24:52Z</dcterms:created>
  <dcterms:modified xsi:type="dcterms:W3CDTF">2021-07-30T06:53:09Z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